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F196" l="1"/>
  <c r="L196"/>
  <c r="J196"/>
  <c r="I196"/>
  <c r="H196"/>
  <c r="G196"/>
</calcChain>
</file>

<file path=xl/sharedStrings.xml><?xml version="1.0" encoding="utf-8"?>
<sst xmlns="http://schemas.openxmlformats.org/spreadsheetml/2006/main" count="546" uniqueCount="216">
  <si>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</si>
  <si>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</si>
  <si>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</si>
  <si>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</si>
  <si>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</si>
  <si>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</si>
  <si>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</si>
  <si>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</si>
  <si>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</si>
  <si>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</si>
  <si>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</si>
  <si>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</si>
  <si>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</si>
  <si>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</si>
  <si>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</si>
  <si>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</si>
  <si>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</si>
  <si>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</si>
  <si>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</si>
  <si>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</si>
  <si>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</si>
  <si>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</si>
  <si>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</si>
  <si>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</si>
  <si>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</si>
  <si>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</si>
  <si>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</si>
  <si>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</si>
  <si>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</si>
  <si>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</si>
  <si>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</si>
  <si>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</si>
  <si>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</si>
  <si>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</si>
  <si>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</si>
  <si>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</si>
  <si>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</si>
  <si>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</si>
  <si>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</si>
  <si>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3.8</t>
  </si>
  <si>
    <t>0.2</t>
  </si>
  <si>
    <t>0.0</t>
  </si>
  <si>
    <t>МОУ Кулуевская СОШ</t>
  </si>
  <si>
    <t>директор</t>
  </si>
  <si>
    <t>С.В.Глебов</t>
  </si>
  <si>
    <t>60.8</t>
  </si>
  <si>
    <t>сок 0.2</t>
  </si>
  <si>
    <t>7.2</t>
  </si>
  <si>
    <t>хлеб пш 1с</t>
  </si>
  <si>
    <t>хлеб пш 1 с</t>
  </si>
  <si>
    <t>0.5</t>
  </si>
  <si>
    <t>34.0</t>
  </si>
  <si>
    <t>3.7</t>
  </si>
  <si>
    <t>2.3</t>
  </si>
  <si>
    <t>7.4</t>
  </si>
  <si>
    <t>14.5</t>
  </si>
  <si>
    <t>133.8</t>
  </si>
  <si>
    <t>13.39</t>
  </si>
  <si>
    <t>0.53</t>
  </si>
  <si>
    <t>19.12</t>
  </si>
  <si>
    <t>96.12</t>
  </si>
  <si>
    <t>17.90</t>
  </si>
  <si>
    <t>0</t>
  </si>
  <si>
    <t>2.40</t>
  </si>
  <si>
    <t>96.5</t>
  </si>
  <si>
    <t>83.3</t>
  </si>
  <si>
    <t>чай с\с</t>
  </si>
  <si>
    <t>15</t>
  </si>
  <si>
    <t>50</t>
  </si>
  <si>
    <t>139</t>
  </si>
  <si>
    <t>18.8</t>
  </si>
  <si>
    <t>6.26</t>
  </si>
  <si>
    <t>5.3</t>
  </si>
  <si>
    <t>масло сливоч п\п</t>
  </si>
  <si>
    <t>масло слив п\п</t>
  </si>
  <si>
    <t>16</t>
  </si>
  <si>
    <t>5.00</t>
  </si>
  <si>
    <t>булочка сдобная</t>
  </si>
  <si>
    <t>7.8</t>
  </si>
  <si>
    <t>41</t>
  </si>
  <si>
    <t>249.4</t>
  </si>
  <si>
    <t>15.4</t>
  </si>
  <si>
    <t>22.50</t>
  </si>
  <si>
    <t>51.43</t>
  </si>
  <si>
    <t>хлеб пшенич 1 с</t>
  </si>
  <si>
    <t>сыр Российский п\п</t>
  </si>
  <si>
    <t>1.2</t>
  </si>
  <si>
    <t>8.40</t>
  </si>
  <si>
    <t>16.32</t>
  </si>
  <si>
    <t>4.9</t>
  </si>
  <si>
    <t>16.7</t>
  </si>
  <si>
    <t>120.1</t>
  </si>
  <si>
    <t>16.93</t>
  </si>
  <si>
    <t>99.02</t>
  </si>
  <si>
    <t>609.72</t>
  </si>
  <si>
    <t>49.33</t>
  </si>
  <si>
    <t>176.50</t>
  </si>
  <si>
    <t>9.52</t>
  </si>
  <si>
    <t>35.51</t>
  </si>
  <si>
    <t>51.59</t>
  </si>
  <si>
    <t>306.73</t>
  </si>
  <si>
    <t>18.85</t>
  </si>
  <si>
    <t>636.50</t>
  </si>
  <si>
    <t>43.44</t>
  </si>
  <si>
    <t>134.21</t>
  </si>
  <si>
    <t>736.45</t>
  </si>
  <si>
    <t>57.54</t>
  </si>
  <si>
    <t>каша геркулес</t>
  </si>
  <si>
    <t>7.50</t>
  </si>
  <si>
    <t>7.70</t>
  </si>
  <si>
    <t>26.0</t>
  </si>
  <si>
    <t>203.3</t>
  </si>
  <si>
    <t>16.70</t>
  </si>
  <si>
    <t>какао с молоком</t>
  </si>
  <si>
    <t>3.52</t>
  </si>
  <si>
    <t>3.72</t>
  </si>
  <si>
    <t>25.49</t>
  </si>
  <si>
    <t>145.2</t>
  </si>
  <si>
    <t>959ср</t>
  </si>
  <si>
    <t>11.66</t>
  </si>
  <si>
    <t>5.0</t>
  </si>
  <si>
    <t>борщ из свеж капусты со сметаной</t>
  </si>
  <si>
    <t>592.43</t>
  </si>
  <si>
    <t>гречка по купечески</t>
  </si>
  <si>
    <t>11.8</t>
  </si>
  <si>
    <t>13.5</t>
  </si>
  <si>
    <t>32.5</t>
  </si>
  <si>
    <t>32.44</t>
  </si>
  <si>
    <t>свекла отварная с маслом</t>
  </si>
  <si>
    <t>1.40</t>
  </si>
  <si>
    <t>10.08</t>
  </si>
  <si>
    <t>9.22</t>
  </si>
  <si>
    <t>133.28</t>
  </si>
  <si>
    <t>6.10</t>
  </si>
  <si>
    <t>550</t>
  </si>
  <si>
    <t>24.11</t>
  </si>
  <si>
    <t>каша рисовая жидкая на сухом молоке</t>
  </si>
  <si>
    <t>6.40</t>
  </si>
  <si>
    <t>7.20</t>
  </si>
  <si>
    <t>27.0</t>
  </si>
  <si>
    <t>198.4</t>
  </si>
  <si>
    <t>15.93</t>
  </si>
  <si>
    <t>12.7</t>
  </si>
  <si>
    <t>15.13</t>
  </si>
  <si>
    <t>75.62</t>
  </si>
  <si>
    <t>489.12</t>
  </si>
  <si>
    <t>36.72</t>
  </si>
  <si>
    <t>13.84</t>
  </si>
  <si>
    <t>хлеб пш в\с</t>
  </si>
  <si>
    <t>биточки из говядины+каша гречневая вязкая отварная</t>
  </si>
  <si>
    <t>12.1</t>
  </si>
  <si>
    <t>19.6</t>
  </si>
  <si>
    <t>46.2</t>
  </si>
  <si>
    <t>409.6</t>
  </si>
  <si>
    <t>451\510</t>
  </si>
  <si>
    <t>напиток из шиповника</t>
  </si>
  <si>
    <t>16.40</t>
  </si>
  <si>
    <t>20.13</t>
  </si>
  <si>
    <t>84.12</t>
  </si>
  <si>
    <t>582.72</t>
  </si>
  <si>
    <t>61.67</t>
  </si>
  <si>
    <t>17.3</t>
  </si>
  <si>
    <t>21.5</t>
  </si>
  <si>
    <t>36.2</t>
  </si>
  <si>
    <t>418.2</t>
  </si>
  <si>
    <t>405\516</t>
  </si>
  <si>
    <t>62.09</t>
  </si>
  <si>
    <t>21.6</t>
  </si>
  <si>
    <t>22.03</t>
  </si>
  <si>
    <t>74.02</t>
  </si>
  <si>
    <t>531.7</t>
  </si>
  <si>
    <t>73.35</t>
  </si>
  <si>
    <t>сок0.2</t>
  </si>
  <si>
    <t>17.62</t>
  </si>
  <si>
    <t>19.34</t>
  </si>
  <si>
    <t>119.11</t>
  </si>
  <si>
    <t>716.42</t>
  </si>
  <si>
    <t>64.65</t>
  </si>
  <si>
    <t>рассольник по ленинградски с курицей со сметаной</t>
  </si>
  <si>
    <t>5.9</t>
  </si>
  <si>
    <t>143.5</t>
  </si>
  <si>
    <t>582.42</t>
  </si>
  <si>
    <t>20.3</t>
  </si>
  <si>
    <t>17.93</t>
  </si>
  <si>
    <t>97.72</t>
  </si>
  <si>
    <t>633.12</t>
  </si>
  <si>
    <t>52.30</t>
  </si>
  <si>
    <t>288.7</t>
  </si>
  <si>
    <t>компот из сух фр</t>
  </si>
  <si>
    <t>5.02</t>
  </si>
  <si>
    <t>17.5</t>
  </si>
  <si>
    <t>79.64</t>
  </si>
  <si>
    <t>605.03</t>
  </si>
  <si>
    <t>48.56</t>
  </si>
  <si>
    <t>451/510</t>
  </si>
  <si>
    <t>50.41</t>
  </si>
  <si>
    <t>16.90</t>
  </si>
  <si>
    <t>118.12</t>
  </si>
  <si>
    <t>721.72</t>
  </si>
  <si>
    <t>79.57</t>
  </si>
  <si>
    <t>говядина тушеная с соусом красным основным+макароны отварные</t>
  </si>
  <si>
    <t>13.03</t>
  </si>
  <si>
    <t>курица отварная в томат соусе+макароны отварные</t>
  </si>
  <si>
    <t>биточки из говядины +макароны отварные</t>
  </si>
  <si>
    <t>13.3</t>
  </si>
  <si>
    <t>17</t>
  </si>
  <si>
    <t>51.3</t>
  </si>
  <si>
    <t>411.4</t>
  </si>
  <si>
    <t>451\516</t>
  </si>
  <si>
    <t>49.64</t>
  </si>
  <si>
    <t>138</t>
  </si>
  <si>
    <t>18.1</t>
  </si>
  <si>
    <t>17.54</t>
  </si>
  <si>
    <t>292.42</t>
  </si>
  <si>
    <t>722.52</t>
  </si>
  <si>
    <t>78.44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</si>
</sst>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49" fontId="14" fillId="2" borderId="1" xfId="0" applyNumberFormat="1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49" fontId="1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0" borderId="2" xfId="0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horizontal="center" vertical="top" wrapText="1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49" fontId="1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4" fillId="3" borderId="3" xfId="0" applyFont="1" applyFill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49" fontId="14" fillId="3" borderId="3" xfId="0" applyNumberFormat="1" applyFont="1" applyFill="1" applyBorder="1" applyAlignment="1">
      <alignment horizontal="center" vertical="top" wrapText="1"/>
    </xf>
    <xf numFmtId="16" fontId="5" fillId="0" borderId="0" xfId="0" applyNumberFormat="1" applyFont="1"/>
    <xf numFmtId="0" fontId="2" fillId="0" borderId="2" xfId="0" applyFont="1" applyBorder="1"/>
    <xf numFmtId="0" fontId="1" fillId="0" borderId="2" xfId="0" applyFont="1" applyBorder="1"/>
    <xf numFmtId="16" fontId="14" fillId="0" borderId="2" xfId="0" applyNumberFormat="1" applyFont="1" applyBorder="1" applyAlignment="1">
      <alignment horizontal="center" vertical="top" wrapText="1"/>
    </xf>
    <xf numFmtId="17" fontId="14" fillId="0" borderId="2" xfId="0" applyNumberFormat="1" applyFont="1" applyBorder="1" applyAlignment="1">
      <alignment horizontal="center" vertical="top" wrapText="1"/>
    </xf>
    <xf numFmtId="17" fontId="5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5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4" fillId="0" borderId="0" xfId="0" applyFont="1"/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6"/>
  <sheetViews>
    <sheetView tabSelected="1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L195" sqref="L19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6" t="s">
        <v>42</v>
      </c>
      <c r="D1" s="77"/>
      <c r="E1" s="77"/>
      <c r="F1" s="12" t="s">
        <v>16</v>
      </c>
      <c r="G1" s="2" t="s">
        <v>17</v>
      </c>
      <c r="H1" s="78" t="s">
        <v>43</v>
      </c>
      <c r="I1" s="78"/>
      <c r="J1" s="78"/>
      <c r="K1" s="78"/>
    </row>
    <row r="2" spans="1:12" ht="18">
      <c r="A2" s="35" t="s">
        <v>6</v>
      </c>
      <c r="C2" s="2"/>
      <c r="G2" s="2" t="s">
        <v>18</v>
      </c>
      <c r="H2" s="78" t="s">
        <v>44</v>
      </c>
      <c r="I2" s="78"/>
      <c r="J2" s="78"/>
      <c r="K2" s="7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4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107</v>
      </c>
      <c r="F6" s="40">
        <v>205</v>
      </c>
      <c r="G6" s="51" t="s">
        <v>108</v>
      </c>
      <c r="H6" s="51" t="s">
        <v>109</v>
      </c>
      <c r="I6" s="51" t="s">
        <v>110</v>
      </c>
      <c r="J6" s="52" t="s">
        <v>111</v>
      </c>
      <c r="K6" s="41">
        <v>211</v>
      </c>
      <c r="L6" s="51" t="s">
        <v>112</v>
      </c>
    </row>
    <row r="7" spans="1:12" ht="15">
      <c r="A7" s="23"/>
      <c r="B7" s="15"/>
      <c r="C7" s="11"/>
      <c r="D7" s="6"/>
      <c r="E7" s="53" t="s">
        <v>74</v>
      </c>
      <c r="F7" s="43">
        <v>10</v>
      </c>
      <c r="G7" s="54" t="s">
        <v>53</v>
      </c>
      <c r="H7" s="54" t="s">
        <v>54</v>
      </c>
      <c r="I7" s="54" t="s">
        <v>55</v>
      </c>
      <c r="J7" s="55" t="s">
        <v>56</v>
      </c>
      <c r="K7" s="44">
        <v>1</v>
      </c>
      <c r="L7" s="54" t="s">
        <v>57</v>
      </c>
    </row>
    <row r="8" spans="1:12" ht="15">
      <c r="A8" s="23"/>
      <c r="B8" s="15"/>
      <c r="C8" s="11"/>
      <c r="D8" s="7" t="s">
        <v>22</v>
      </c>
      <c r="E8" s="53" t="s">
        <v>113</v>
      </c>
      <c r="F8" s="43">
        <v>200</v>
      </c>
      <c r="G8" s="54" t="s">
        <v>114</v>
      </c>
      <c r="H8" s="54" t="s">
        <v>115</v>
      </c>
      <c r="I8" s="54" t="s">
        <v>116</v>
      </c>
      <c r="J8" s="55" t="s">
        <v>117</v>
      </c>
      <c r="K8" s="60" t="s">
        <v>118</v>
      </c>
      <c r="L8" s="54" t="s">
        <v>119</v>
      </c>
    </row>
    <row r="9" spans="1:12" ht="15">
      <c r="A9" s="23"/>
      <c r="B9" s="15"/>
      <c r="C9" s="11"/>
      <c r="D9" s="7" t="s">
        <v>23</v>
      </c>
      <c r="E9" s="53" t="s">
        <v>48</v>
      </c>
      <c r="F9" s="43">
        <v>50</v>
      </c>
      <c r="G9" s="54" t="s">
        <v>39</v>
      </c>
      <c r="H9" s="55" t="s">
        <v>58</v>
      </c>
      <c r="I9" s="54" t="s">
        <v>59</v>
      </c>
      <c r="J9" s="55" t="s">
        <v>60</v>
      </c>
      <c r="K9" s="44"/>
      <c r="L9" s="54" t="s">
        <v>120</v>
      </c>
    </row>
    <row r="10" spans="1:12" ht="15">
      <c r="A10" s="23"/>
      <c r="B10" s="15"/>
      <c r="C10" s="11"/>
      <c r="D10" s="7"/>
      <c r="E10" s="42" t="s">
        <v>172</v>
      </c>
      <c r="F10" s="43">
        <v>200</v>
      </c>
      <c r="G10" s="54" t="s">
        <v>50</v>
      </c>
      <c r="H10" s="54" t="s">
        <v>41</v>
      </c>
      <c r="I10" s="54" t="s">
        <v>51</v>
      </c>
      <c r="J10" s="43">
        <v>138</v>
      </c>
      <c r="K10" s="44"/>
      <c r="L10" s="54" t="s">
        <v>61</v>
      </c>
    </row>
    <row r="11" spans="1:12" ht="15">
      <c r="A11" s="23"/>
      <c r="B11" s="15"/>
      <c r="C11" s="11"/>
      <c r="D11" s="6"/>
      <c r="E11" s="53"/>
      <c r="F11" s="43"/>
      <c r="G11" s="54"/>
      <c r="H11" s="54"/>
      <c r="I11" s="54"/>
      <c r="J11" s="54"/>
      <c r="K11" s="44"/>
      <c r="L11" s="55"/>
    </row>
    <row r="12" spans="1:12" ht="15">
      <c r="A12" s="23"/>
      <c r="B12" s="15"/>
      <c r="C12" s="11"/>
      <c r="D12" s="6"/>
      <c r="E12" s="53"/>
      <c r="F12" s="43"/>
      <c r="G12" s="54"/>
      <c r="H12" s="54"/>
      <c r="I12" s="54"/>
      <c r="J12" s="54"/>
      <c r="K12" s="60"/>
      <c r="L12" s="55"/>
    </row>
    <row r="13" spans="1:12" ht="15">
      <c r="A13" s="24"/>
      <c r="B13" s="17"/>
      <c r="C13" s="8"/>
      <c r="D13" s="18" t="s">
        <v>33</v>
      </c>
      <c r="E13" s="9"/>
      <c r="F13" s="19">
        <v>665</v>
      </c>
      <c r="G13" s="58" t="s">
        <v>173</v>
      </c>
      <c r="H13" s="58" t="s">
        <v>174</v>
      </c>
      <c r="I13" s="57" t="s">
        <v>175</v>
      </c>
      <c r="J13" s="57" t="s">
        <v>176</v>
      </c>
      <c r="K13" s="25"/>
      <c r="L13" s="57" t="s">
        <v>177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/>
      <c r="F14" s="43"/>
      <c r="G14" s="55"/>
      <c r="H14" s="55"/>
      <c r="I14" s="54"/>
      <c r="J14" s="54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54"/>
      <c r="H15" s="54"/>
      <c r="I15" s="54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53"/>
      <c r="F16" s="43"/>
      <c r="G16" s="54"/>
      <c r="H16" s="54"/>
      <c r="I16" s="54"/>
      <c r="J16" s="55"/>
      <c r="K16" s="60"/>
      <c r="L16" s="43"/>
    </row>
    <row r="17" spans="1:12" ht="15">
      <c r="A17" s="23"/>
      <c r="B17" s="15"/>
      <c r="C17" s="11"/>
      <c r="D17" s="7" t="s">
        <v>29</v>
      </c>
      <c r="E17" s="53"/>
      <c r="F17" s="43"/>
      <c r="G17" s="55"/>
      <c r="H17" s="55"/>
      <c r="I17" s="54"/>
      <c r="J17" s="54"/>
      <c r="K17" s="44"/>
      <c r="L17" s="43"/>
    </row>
    <row r="18" spans="1:12" ht="15">
      <c r="A18" s="23"/>
      <c r="B18" s="15"/>
      <c r="C18" s="11"/>
      <c r="D18" s="7" t="s">
        <v>30</v>
      </c>
      <c r="E18" s="53"/>
      <c r="F18" s="43"/>
      <c r="G18" s="55"/>
      <c r="H18" s="55"/>
      <c r="I18" s="54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53"/>
      <c r="F19" s="43"/>
      <c r="G19" s="55"/>
      <c r="H19" s="55"/>
      <c r="I19" s="55"/>
      <c r="J19" s="55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/>
      <c r="G23" s="58"/>
      <c r="H23" s="57"/>
      <c r="I23" s="57"/>
      <c r="J23" s="57"/>
      <c r="K23" s="25"/>
      <c r="L23" s="57"/>
    </row>
    <row r="24" spans="1:12" ht="15">
      <c r="A24" s="29">
        <f>A6</f>
        <v>1</v>
      </c>
      <c r="B24" s="30">
        <f>B6</f>
        <v>1</v>
      </c>
      <c r="C24" s="73" t="s">
        <v>4</v>
      </c>
      <c r="D24" s="74"/>
      <c r="E24" s="31"/>
      <c r="F24" s="62">
        <v>665</v>
      </c>
      <c r="G24" s="64" t="s">
        <v>173</v>
      </c>
      <c r="H24" s="64" t="s">
        <v>174</v>
      </c>
      <c r="I24" s="62" t="s">
        <v>175</v>
      </c>
      <c r="J24" s="62" t="s">
        <v>176</v>
      </c>
      <c r="K24" s="32"/>
      <c r="L24" s="62" t="s">
        <v>177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6" t="s">
        <v>178</v>
      </c>
      <c r="F25" s="52">
        <v>265</v>
      </c>
      <c r="G25" s="51" t="s">
        <v>47</v>
      </c>
      <c r="H25" s="51" t="s">
        <v>179</v>
      </c>
      <c r="I25" s="51" t="s">
        <v>81</v>
      </c>
      <c r="J25" s="52" t="s">
        <v>180</v>
      </c>
      <c r="K25" s="59">
        <v>132</v>
      </c>
      <c r="L25" s="51" t="s">
        <v>82</v>
      </c>
    </row>
    <row r="26" spans="1:12" ht="15">
      <c r="A26" s="14"/>
      <c r="B26" s="15"/>
      <c r="C26" s="11"/>
      <c r="D26" s="6"/>
      <c r="E26" s="53" t="s">
        <v>85</v>
      </c>
      <c r="F26" s="55">
        <v>16</v>
      </c>
      <c r="G26" s="54" t="s">
        <v>72</v>
      </c>
      <c r="H26" s="54" t="s">
        <v>52</v>
      </c>
      <c r="I26" s="54" t="s">
        <v>47</v>
      </c>
      <c r="J26" s="55" t="s">
        <v>65</v>
      </c>
      <c r="K26" s="60">
        <v>3</v>
      </c>
      <c r="L26" s="54" t="s">
        <v>147</v>
      </c>
    </row>
    <row r="27" spans="1:12" ht="15">
      <c r="A27" s="14"/>
      <c r="B27" s="15"/>
      <c r="C27" s="11"/>
      <c r="D27" s="7" t="s">
        <v>22</v>
      </c>
      <c r="E27" s="53" t="s">
        <v>66</v>
      </c>
      <c r="F27" s="43">
        <v>200</v>
      </c>
      <c r="G27" s="54" t="s">
        <v>40</v>
      </c>
      <c r="H27" s="54" t="s">
        <v>62</v>
      </c>
      <c r="I27" s="54" t="s">
        <v>67</v>
      </c>
      <c r="J27" s="55" t="s">
        <v>45</v>
      </c>
      <c r="K27" s="60">
        <v>685</v>
      </c>
      <c r="L27" s="54" t="s">
        <v>63</v>
      </c>
    </row>
    <row r="28" spans="1:12" ht="15">
      <c r="A28" s="14"/>
      <c r="B28" s="15"/>
      <c r="C28" s="11"/>
      <c r="D28" s="7" t="s">
        <v>23</v>
      </c>
      <c r="E28" s="53" t="s">
        <v>48</v>
      </c>
      <c r="F28" s="43">
        <v>50</v>
      </c>
      <c r="G28" s="54" t="s">
        <v>39</v>
      </c>
      <c r="H28" s="55" t="s">
        <v>58</v>
      </c>
      <c r="I28" s="54" t="s">
        <v>59</v>
      </c>
      <c r="J28" s="55" t="s">
        <v>60</v>
      </c>
      <c r="K28" s="60"/>
      <c r="L28" s="54" t="s">
        <v>76</v>
      </c>
    </row>
    <row r="29" spans="1:12" ht="15">
      <c r="A29" s="14"/>
      <c r="B29" s="15"/>
      <c r="C29" s="11"/>
      <c r="D29" s="7"/>
      <c r="E29" s="53" t="s">
        <v>77</v>
      </c>
      <c r="F29" s="55" t="s">
        <v>83</v>
      </c>
      <c r="G29" s="54" t="s">
        <v>39</v>
      </c>
      <c r="H29" s="54" t="s">
        <v>78</v>
      </c>
      <c r="I29" s="54" t="s">
        <v>79</v>
      </c>
      <c r="J29" s="54" t="s">
        <v>80</v>
      </c>
      <c r="K29" s="44"/>
      <c r="L29" s="54" t="s">
        <v>87</v>
      </c>
    </row>
    <row r="30" spans="1:12" ht="15">
      <c r="A30" s="14"/>
      <c r="B30" s="15"/>
      <c r="C30" s="11"/>
      <c r="D30" s="63"/>
      <c r="E30" s="53"/>
      <c r="F30" s="55"/>
      <c r="G30" s="54"/>
      <c r="H30" s="54"/>
      <c r="I30" s="54"/>
      <c r="J30" s="54"/>
      <c r="K30" s="60"/>
      <c r="L30" s="54"/>
    </row>
    <row r="31" spans="1:12" ht="15">
      <c r="A31" s="14"/>
      <c r="B31" s="15"/>
      <c r="C31" s="11"/>
      <c r="D31" s="6"/>
      <c r="E31" s="53"/>
      <c r="F31" s="43"/>
      <c r="G31" s="54"/>
      <c r="H31" s="54"/>
      <c r="I31" s="54"/>
      <c r="J31" s="54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57" t="s">
        <v>181</v>
      </c>
      <c r="G32" s="58" t="s">
        <v>182</v>
      </c>
      <c r="H32" s="58" t="s">
        <v>183</v>
      </c>
      <c r="I32" s="57" t="s">
        <v>184</v>
      </c>
      <c r="J32" s="57" t="s">
        <v>185</v>
      </c>
      <c r="K32" s="25"/>
      <c r="L32" s="57" t="s">
        <v>186</v>
      </c>
    </row>
    <row r="33" spans="1:15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/>
      <c r="F33" s="43"/>
      <c r="G33" s="55"/>
      <c r="H33" s="55"/>
      <c r="I33" s="55"/>
      <c r="J33" s="54"/>
      <c r="K33" s="44"/>
      <c r="L33" s="43"/>
      <c r="O33" s="65"/>
    </row>
    <row r="34" spans="1:15" ht="15">
      <c r="A34" s="14"/>
      <c r="B34" s="15"/>
      <c r="C34" s="11"/>
      <c r="D34" s="7" t="s">
        <v>27</v>
      </c>
      <c r="E34" s="53"/>
      <c r="F34" s="43"/>
      <c r="G34" s="54"/>
      <c r="H34" s="54"/>
      <c r="I34" s="54"/>
      <c r="J34" s="43"/>
      <c r="K34" s="44"/>
      <c r="L34" s="43"/>
    </row>
    <row r="35" spans="1:15" ht="15">
      <c r="A35" s="14"/>
      <c r="B35" s="15"/>
      <c r="C35" s="11"/>
      <c r="D35" s="7" t="s">
        <v>28</v>
      </c>
      <c r="E35" s="53"/>
      <c r="F35" s="43"/>
      <c r="G35" s="54"/>
      <c r="H35" s="54"/>
      <c r="I35" s="54"/>
      <c r="J35" s="55"/>
      <c r="K35" s="44"/>
      <c r="L35" s="43"/>
    </row>
    <row r="36" spans="1:15" ht="15">
      <c r="A36" s="14"/>
      <c r="B36" s="15"/>
      <c r="C36" s="11"/>
      <c r="D36" s="7" t="s">
        <v>29</v>
      </c>
      <c r="E36" s="53"/>
      <c r="F36" s="43"/>
      <c r="G36" s="54"/>
      <c r="H36" s="54"/>
      <c r="I36" s="54"/>
      <c r="J36" s="55"/>
      <c r="K36" s="44"/>
      <c r="L36" s="43"/>
    </row>
    <row r="37" spans="1:15" ht="15">
      <c r="A37" s="14"/>
      <c r="B37" s="15"/>
      <c r="C37" s="11"/>
      <c r="D37" s="7" t="s">
        <v>30</v>
      </c>
      <c r="E37" s="53"/>
      <c r="F37" s="43"/>
      <c r="G37" s="55"/>
      <c r="H37" s="55"/>
      <c r="I37" s="54"/>
      <c r="J37" s="43"/>
      <c r="K37" s="44"/>
      <c r="L37" s="43"/>
    </row>
    <row r="38" spans="1:15" ht="15">
      <c r="A38" s="14"/>
      <c r="B38" s="15"/>
      <c r="C38" s="11"/>
      <c r="D38" s="7" t="s">
        <v>31</v>
      </c>
      <c r="E38" s="53"/>
      <c r="F38" s="43"/>
      <c r="G38" s="54"/>
      <c r="H38" s="55"/>
      <c r="I38" s="54"/>
      <c r="J38" s="55"/>
      <c r="K38" s="44"/>
      <c r="L38" s="43"/>
    </row>
    <row r="39" spans="1:15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5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5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5" ht="15">
      <c r="A42" s="16"/>
      <c r="B42" s="17"/>
      <c r="C42" s="8"/>
      <c r="D42" s="18" t="s">
        <v>33</v>
      </c>
      <c r="E42" s="9"/>
      <c r="F42" s="57"/>
      <c r="G42" s="57"/>
      <c r="H42" s="57"/>
      <c r="I42" s="57"/>
      <c r="J42" s="57"/>
      <c r="K42" s="25"/>
      <c r="L42" s="57"/>
    </row>
    <row r="43" spans="1:15" ht="15.75" customHeight="1">
      <c r="A43" s="33">
        <f>A25</f>
        <v>1</v>
      </c>
      <c r="B43" s="33">
        <f>B25</f>
        <v>2</v>
      </c>
      <c r="C43" s="73" t="s">
        <v>4</v>
      </c>
      <c r="D43" s="74"/>
      <c r="E43" s="31"/>
      <c r="F43" s="62" t="s">
        <v>181</v>
      </c>
      <c r="G43" s="64" t="s">
        <v>182</v>
      </c>
      <c r="H43" s="64" t="s">
        <v>183</v>
      </c>
      <c r="I43" s="62" t="s">
        <v>184</v>
      </c>
      <c r="J43" s="62" t="s">
        <v>185</v>
      </c>
      <c r="K43" s="32"/>
      <c r="L43" s="62" t="s">
        <v>186</v>
      </c>
    </row>
    <row r="44" spans="1:15" ht="15">
      <c r="A44" s="20">
        <v>1</v>
      </c>
      <c r="B44" s="21">
        <v>3</v>
      </c>
      <c r="C44" s="22" t="s">
        <v>20</v>
      </c>
      <c r="D44" s="5" t="s">
        <v>21</v>
      </c>
      <c r="E44" s="56" t="s">
        <v>123</v>
      </c>
      <c r="F44" s="52">
        <v>200</v>
      </c>
      <c r="G44" s="51" t="s">
        <v>124</v>
      </c>
      <c r="H44" s="51" t="s">
        <v>125</v>
      </c>
      <c r="I44" s="51" t="s">
        <v>126</v>
      </c>
      <c r="J44" s="52" t="s">
        <v>187</v>
      </c>
      <c r="K44" s="59">
        <v>418</v>
      </c>
      <c r="L44" s="51" t="s">
        <v>127</v>
      </c>
    </row>
    <row r="45" spans="1:15" ht="15">
      <c r="A45" s="23"/>
      <c r="B45" s="15"/>
      <c r="C45" s="11"/>
      <c r="D45" s="6"/>
      <c r="E45" s="53" t="s">
        <v>128</v>
      </c>
      <c r="F45" s="55">
        <v>100</v>
      </c>
      <c r="G45" s="54" t="s">
        <v>129</v>
      </c>
      <c r="H45" s="54" t="s">
        <v>130</v>
      </c>
      <c r="I45" s="54" t="s">
        <v>131</v>
      </c>
      <c r="J45" s="55" t="s">
        <v>132</v>
      </c>
      <c r="K45" s="44">
        <v>22</v>
      </c>
      <c r="L45" s="54" t="s">
        <v>133</v>
      </c>
    </row>
    <row r="46" spans="1:15" ht="15">
      <c r="A46" s="23"/>
      <c r="B46" s="15"/>
      <c r="C46" s="11"/>
      <c r="D46" s="7" t="s">
        <v>22</v>
      </c>
      <c r="E46" s="53" t="s">
        <v>188</v>
      </c>
      <c r="F46" s="43">
        <v>200</v>
      </c>
      <c r="G46" s="54" t="s">
        <v>50</v>
      </c>
      <c r="H46" s="54" t="s">
        <v>41</v>
      </c>
      <c r="I46" s="54" t="s">
        <v>70</v>
      </c>
      <c r="J46" s="55">
        <v>77</v>
      </c>
      <c r="K46" s="44">
        <v>508</v>
      </c>
      <c r="L46" s="54" t="s">
        <v>189</v>
      </c>
    </row>
    <row r="47" spans="1:15" ht="15">
      <c r="A47" s="23"/>
      <c r="B47" s="15"/>
      <c r="C47" s="11"/>
      <c r="D47" s="7" t="s">
        <v>23</v>
      </c>
      <c r="E47" s="53" t="s">
        <v>49</v>
      </c>
      <c r="F47" s="43">
        <v>50</v>
      </c>
      <c r="G47" s="54" t="s">
        <v>39</v>
      </c>
      <c r="H47" s="55" t="s">
        <v>58</v>
      </c>
      <c r="I47" s="54" t="s">
        <v>59</v>
      </c>
      <c r="J47" s="55" t="s">
        <v>60</v>
      </c>
      <c r="K47" s="44"/>
      <c r="L47" s="54" t="s">
        <v>76</v>
      </c>
    </row>
    <row r="48" spans="1:15" ht="15">
      <c r="A48" s="23"/>
      <c r="B48" s="15"/>
      <c r="C48" s="11"/>
      <c r="D48" s="7" t="s">
        <v>24</v>
      </c>
      <c r="E48" s="53"/>
      <c r="F48" s="43"/>
      <c r="G48" s="55"/>
      <c r="H48" s="55"/>
      <c r="I48" s="54"/>
      <c r="J48" s="55"/>
      <c r="K48" s="44"/>
      <c r="L48" s="54"/>
    </row>
    <row r="49" spans="1:12" ht="15">
      <c r="A49" s="23"/>
      <c r="B49" s="15"/>
      <c r="C49" s="11"/>
      <c r="D49" s="6"/>
      <c r="E49" s="53"/>
      <c r="F49" s="43"/>
      <c r="G49" s="54"/>
      <c r="H49" s="54"/>
      <c r="I49" s="54"/>
      <c r="J49" s="54"/>
      <c r="K49" s="44"/>
      <c r="L49" s="54"/>
    </row>
    <row r="50" spans="1:12" ht="15">
      <c r="A50" s="23"/>
      <c r="B50" s="15"/>
      <c r="C50" s="11"/>
      <c r="D50" s="6"/>
      <c r="E50" s="53"/>
      <c r="F50" s="55"/>
      <c r="G50" s="54"/>
      <c r="H50" s="54"/>
      <c r="I50" s="54"/>
      <c r="J50" s="54"/>
      <c r="K50" s="44"/>
      <c r="L50" s="54"/>
    </row>
    <row r="51" spans="1:12" ht="15">
      <c r="A51" s="24"/>
      <c r="B51" s="17"/>
      <c r="C51" s="8"/>
      <c r="D51" s="18" t="s">
        <v>33</v>
      </c>
      <c r="E51" s="9"/>
      <c r="F51" s="58" t="s">
        <v>134</v>
      </c>
      <c r="G51" s="58" t="s">
        <v>190</v>
      </c>
      <c r="H51" s="58" t="s">
        <v>135</v>
      </c>
      <c r="I51" s="57" t="s">
        <v>191</v>
      </c>
      <c r="J51" s="57" t="s">
        <v>192</v>
      </c>
      <c r="K51" s="25"/>
      <c r="L51" s="57" t="s">
        <v>193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/>
      <c r="F52" s="43"/>
      <c r="G52" s="55"/>
      <c r="H52" s="55"/>
      <c r="I52" s="54"/>
      <c r="J52" s="54"/>
      <c r="K52" s="44"/>
      <c r="L52" s="43"/>
    </row>
    <row r="53" spans="1:12" ht="15">
      <c r="A53" s="23"/>
      <c r="B53" s="15"/>
      <c r="C53" s="11"/>
      <c r="D53" s="7" t="s">
        <v>27</v>
      </c>
      <c r="E53" s="53"/>
      <c r="F53" s="43"/>
      <c r="G53" s="54"/>
      <c r="H53" s="54"/>
      <c r="I53" s="54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53"/>
      <c r="F54" s="43"/>
      <c r="G54" s="54"/>
      <c r="H54" s="54"/>
      <c r="I54" s="55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53"/>
      <c r="F56" s="43"/>
      <c r="G56" s="55"/>
      <c r="H56" s="55"/>
      <c r="I56" s="54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53"/>
      <c r="F57" s="43"/>
      <c r="G57" s="55"/>
      <c r="H57" s="55"/>
      <c r="I57" s="55"/>
      <c r="J57" s="55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53"/>
      <c r="F59" s="43"/>
      <c r="G59" s="55"/>
      <c r="H59" s="54"/>
      <c r="I59" s="54"/>
      <c r="J59" s="55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57"/>
      <c r="G61" s="57"/>
      <c r="H61" s="58"/>
      <c r="I61" s="68"/>
      <c r="J61" s="57"/>
      <c r="K61" s="25"/>
      <c r="L61" s="19"/>
    </row>
    <row r="62" spans="1:12" ht="15.75" customHeight="1">
      <c r="A62" s="29">
        <f>A44</f>
        <v>1</v>
      </c>
      <c r="B62" s="30">
        <f>B44</f>
        <v>3</v>
      </c>
      <c r="C62" s="73" t="s">
        <v>4</v>
      </c>
      <c r="D62" s="74"/>
      <c r="E62" s="31"/>
      <c r="F62" s="64" t="s">
        <v>134</v>
      </c>
      <c r="G62" s="64" t="s">
        <v>190</v>
      </c>
      <c r="H62" s="64" t="s">
        <v>135</v>
      </c>
      <c r="I62" s="62" t="s">
        <v>191</v>
      </c>
      <c r="J62" s="72" t="s">
        <v>192</v>
      </c>
      <c r="K62" s="62"/>
      <c r="L62" s="62" t="s">
        <v>193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6" t="s">
        <v>149</v>
      </c>
      <c r="F63" s="52">
        <v>280</v>
      </c>
      <c r="G63" s="51" t="s">
        <v>150</v>
      </c>
      <c r="H63" s="51" t="s">
        <v>151</v>
      </c>
      <c r="I63" s="51" t="s">
        <v>152</v>
      </c>
      <c r="J63" s="52" t="s">
        <v>153</v>
      </c>
      <c r="K63" s="59" t="s">
        <v>194</v>
      </c>
      <c r="L63" s="51" t="s">
        <v>195</v>
      </c>
    </row>
    <row r="64" spans="1:12" ht="15">
      <c r="A64" s="23"/>
      <c r="B64" s="15"/>
      <c r="C64" s="11"/>
      <c r="D64" s="6"/>
      <c r="E64" s="53"/>
      <c r="F64" s="43"/>
      <c r="G64" s="54"/>
      <c r="H64" s="54"/>
      <c r="I64" s="54"/>
      <c r="J64" s="54"/>
      <c r="K64" s="60"/>
      <c r="L64" s="54"/>
    </row>
    <row r="65" spans="1:12" ht="15">
      <c r="A65" s="23"/>
      <c r="B65" s="15"/>
      <c r="C65" s="11"/>
      <c r="D65" s="7" t="s">
        <v>22</v>
      </c>
      <c r="E65" s="53" t="s">
        <v>155</v>
      </c>
      <c r="F65" s="43">
        <v>200</v>
      </c>
      <c r="G65" s="54" t="s">
        <v>50</v>
      </c>
      <c r="H65" s="54" t="s">
        <v>41</v>
      </c>
      <c r="I65" s="54" t="s">
        <v>70</v>
      </c>
      <c r="J65" s="55">
        <v>77</v>
      </c>
      <c r="K65" s="44">
        <v>501</v>
      </c>
      <c r="L65" s="54" t="s">
        <v>71</v>
      </c>
    </row>
    <row r="66" spans="1:12" ht="15">
      <c r="A66" s="23"/>
      <c r="B66" s="15"/>
      <c r="C66" s="11"/>
      <c r="D66" s="7" t="s">
        <v>23</v>
      </c>
      <c r="E66" s="53" t="s">
        <v>48</v>
      </c>
      <c r="F66" s="43">
        <v>50</v>
      </c>
      <c r="G66" s="54" t="s">
        <v>39</v>
      </c>
      <c r="H66" s="55" t="s">
        <v>58</v>
      </c>
      <c r="I66" s="54" t="s">
        <v>59</v>
      </c>
      <c r="J66" s="55" t="s">
        <v>64</v>
      </c>
      <c r="K66" s="44"/>
      <c r="L66" s="54" t="s">
        <v>76</v>
      </c>
    </row>
    <row r="67" spans="1:12" ht="15">
      <c r="A67" s="23"/>
      <c r="B67" s="15"/>
      <c r="C67" s="11"/>
      <c r="D67" s="7" t="s">
        <v>24</v>
      </c>
      <c r="E67" s="53" t="s">
        <v>46</v>
      </c>
      <c r="F67" s="43">
        <v>200</v>
      </c>
      <c r="G67" s="54" t="s">
        <v>50</v>
      </c>
      <c r="H67" s="54" t="s">
        <v>41</v>
      </c>
      <c r="I67" s="54" t="s">
        <v>51</v>
      </c>
      <c r="J67" s="54" t="s">
        <v>69</v>
      </c>
      <c r="K67" s="44"/>
      <c r="L67" s="54" t="s">
        <v>61</v>
      </c>
    </row>
    <row r="68" spans="1:12" ht="15">
      <c r="A68" s="23"/>
      <c r="B68" s="15"/>
      <c r="C68" s="11"/>
      <c r="D68" s="6"/>
      <c r="E68" s="53"/>
      <c r="F68" s="55"/>
      <c r="G68" s="54"/>
      <c r="H68" s="54"/>
      <c r="I68" s="54"/>
      <c r="J68" s="54"/>
      <c r="K68" s="44"/>
      <c r="L68" s="54"/>
    </row>
    <row r="69" spans="1:12" ht="15">
      <c r="A69" s="23"/>
      <c r="B69" s="15"/>
      <c r="C69" s="11"/>
      <c r="D69" s="6"/>
      <c r="E69" s="53"/>
      <c r="F69" s="43"/>
      <c r="G69" s="54"/>
      <c r="H69" s="54"/>
      <c r="I69" s="54"/>
      <c r="J69" s="54"/>
      <c r="K69" s="44"/>
      <c r="L69" s="54"/>
    </row>
    <row r="70" spans="1:12" ht="15">
      <c r="A70" s="24"/>
      <c r="B70" s="17"/>
      <c r="C70" s="8"/>
      <c r="D70" s="18" t="s">
        <v>33</v>
      </c>
      <c r="E70" s="9"/>
      <c r="F70" s="57">
        <v>730</v>
      </c>
      <c r="G70" s="58" t="s">
        <v>196</v>
      </c>
      <c r="H70" s="58" t="s">
        <v>157</v>
      </c>
      <c r="I70" s="57" t="s">
        <v>197</v>
      </c>
      <c r="J70" s="57" t="s">
        <v>198</v>
      </c>
      <c r="K70" s="25"/>
      <c r="L70" s="57" t="s">
        <v>199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/>
      <c r="F71" s="43"/>
      <c r="G71" s="55"/>
      <c r="H71" s="55"/>
      <c r="I71" s="54"/>
      <c r="J71" s="54"/>
      <c r="K71" s="44"/>
      <c r="L71" s="43"/>
    </row>
    <row r="72" spans="1:12" ht="15">
      <c r="A72" s="23"/>
      <c r="B72" s="15"/>
      <c r="C72" s="11"/>
      <c r="D72" s="7" t="s">
        <v>27</v>
      </c>
      <c r="E72" s="53"/>
      <c r="F72" s="55"/>
      <c r="G72" s="54"/>
      <c r="H72" s="54"/>
      <c r="I72" s="54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53"/>
      <c r="F73" s="43"/>
      <c r="G73" s="54"/>
      <c r="H73" s="54"/>
      <c r="I73" s="54"/>
      <c r="J73" s="43"/>
      <c r="K73" s="60"/>
      <c r="L73" s="43"/>
    </row>
    <row r="74" spans="1:12" ht="15">
      <c r="A74" s="23"/>
      <c r="B74" s="15"/>
      <c r="C74" s="11"/>
      <c r="D74" s="7" t="s">
        <v>29</v>
      </c>
      <c r="E74" s="53"/>
      <c r="F74" s="43"/>
      <c r="G74" s="54"/>
      <c r="H74" s="54"/>
      <c r="I74" s="55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53"/>
      <c r="F75" s="43"/>
      <c r="G75" s="55"/>
      <c r="H75" s="55"/>
      <c r="I75" s="54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53"/>
      <c r="F76" s="43"/>
      <c r="G76" s="55"/>
      <c r="H76" s="55"/>
      <c r="I76" s="55"/>
      <c r="J76" s="55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57"/>
      <c r="G80" s="58"/>
      <c r="H80" s="57"/>
      <c r="I80" s="57"/>
      <c r="J80" s="57"/>
      <c r="K80" s="25"/>
      <c r="L80" s="57"/>
    </row>
    <row r="81" spans="1:12" ht="15.75" customHeight="1">
      <c r="A81" s="29">
        <f>A63</f>
        <v>1</v>
      </c>
      <c r="B81" s="30">
        <f>B63</f>
        <v>4</v>
      </c>
      <c r="C81" s="73" t="s">
        <v>4</v>
      </c>
      <c r="D81" s="74"/>
      <c r="E81" s="31"/>
      <c r="F81" s="62">
        <v>730</v>
      </c>
      <c r="G81" s="64" t="s">
        <v>196</v>
      </c>
      <c r="H81" s="64" t="s">
        <v>157</v>
      </c>
      <c r="I81" s="62" t="s">
        <v>197</v>
      </c>
      <c r="J81" s="62" t="s">
        <v>198</v>
      </c>
      <c r="K81" s="32"/>
      <c r="L81" s="62" t="s">
        <v>199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56" t="s">
        <v>200</v>
      </c>
      <c r="F82" s="52" t="s">
        <v>96</v>
      </c>
      <c r="G82" s="51" t="s">
        <v>97</v>
      </c>
      <c r="H82" s="51" t="s">
        <v>98</v>
      </c>
      <c r="I82" s="51" t="s">
        <v>99</v>
      </c>
      <c r="J82" s="51" t="s">
        <v>100</v>
      </c>
      <c r="K82" s="59">
        <v>516</v>
      </c>
      <c r="L82" s="51" t="s">
        <v>101</v>
      </c>
    </row>
    <row r="83" spans="1:12" ht="15">
      <c r="A83" s="23"/>
      <c r="B83" s="15"/>
      <c r="C83" s="11"/>
      <c r="D83" s="6"/>
      <c r="E83" s="53" t="s">
        <v>74</v>
      </c>
      <c r="F83" s="55">
        <v>10</v>
      </c>
      <c r="G83" s="54" t="s">
        <v>53</v>
      </c>
      <c r="H83" s="54" t="s">
        <v>54</v>
      </c>
      <c r="I83" s="54" t="s">
        <v>55</v>
      </c>
      <c r="J83" s="55" t="s">
        <v>56</v>
      </c>
      <c r="K83" s="44">
        <v>1</v>
      </c>
      <c r="L83" s="54" t="s">
        <v>57</v>
      </c>
    </row>
    <row r="84" spans="1:12" ht="15">
      <c r="A84" s="23"/>
      <c r="B84" s="15"/>
      <c r="C84" s="11"/>
      <c r="D84" s="7" t="s">
        <v>22</v>
      </c>
      <c r="E84" s="53" t="s">
        <v>66</v>
      </c>
      <c r="F84" s="43">
        <v>200</v>
      </c>
      <c r="G84" s="54" t="s">
        <v>40</v>
      </c>
      <c r="H84" s="54" t="s">
        <v>62</v>
      </c>
      <c r="I84" s="54" t="s">
        <v>67</v>
      </c>
      <c r="J84" s="55" t="s">
        <v>45</v>
      </c>
      <c r="K84" s="44">
        <v>685</v>
      </c>
      <c r="L84" s="54" t="s">
        <v>63</v>
      </c>
    </row>
    <row r="85" spans="1:12" ht="15">
      <c r="A85" s="23"/>
      <c r="B85" s="15"/>
      <c r="C85" s="11"/>
      <c r="D85" s="7" t="s">
        <v>23</v>
      </c>
      <c r="E85" s="53" t="s">
        <v>48</v>
      </c>
      <c r="F85" s="43">
        <v>50</v>
      </c>
      <c r="G85" s="54" t="s">
        <v>39</v>
      </c>
      <c r="H85" s="54" t="s">
        <v>58</v>
      </c>
      <c r="I85" s="54" t="s">
        <v>59</v>
      </c>
      <c r="J85" s="55" t="s">
        <v>64</v>
      </c>
      <c r="K85" s="44"/>
      <c r="L85" s="54" t="s">
        <v>76</v>
      </c>
    </row>
    <row r="86" spans="1:12" ht="15">
      <c r="A86" s="23"/>
      <c r="B86" s="15"/>
      <c r="C86" s="11"/>
      <c r="D86" s="7"/>
      <c r="E86" s="53" t="s">
        <v>46</v>
      </c>
      <c r="F86" s="43">
        <v>200</v>
      </c>
      <c r="G86" s="54" t="s">
        <v>50</v>
      </c>
      <c r="H86" s="54" t="s">
        <v>41</v>
      </c>
      <c r="I86" s="54" t="s">
        <v>51</v>
      </c>
      <c r="J86" s="55">
        <v>139</v>
      </c>
      <c r="K86" s="44"/>
      <c r="L86" s="54" t="s">
        <v>61</v>
      </c>
    </row>
    <row r="87" spans="1:12" ht="15">
      <c r="A87" s="23"/>
      <c r="B87" s="15"/>
      <c r="C87" s="11"/>
      <c r="D87" s="6"/>
      <c r="E87" s="53"/>
      <c r="F87" s="43"/>
      <c r="G87" s="54"/>
      <c r="H87" s="54"/>
      <c r="I87" s="54"/>
      <c r="J87" s="54"/>
      <c r="K87" s="44"/>
      <c r="L87" s="55"/>
    </row>
    <row r="88" spans="1:12" ht="15">
      <c r="A88" s="23"/>
      <c r="B88" s="15"/>
      <c r="C88" s="11"/>
      <c r="D88" s="6"/>
      <c r="E88" s="53"/>
      <c r="F88" s="43"/>
      <c r="G88" s="55"/>
      <c r="H88" s="54"/>
      <c r="I88" s="54"/>
      <c r="J88" s="54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58" t="s">
        <v>102</v>
      </c>
      <c r="G89" s="58" t="s">
        <v>88</v>
      </c>
      <c r="H89" s="58" t="s">
        <v>103</v>
      </c>
      <c r="I89" s="57" t="s">
        <v>104</v>
      </c>
      <c r="J89" s="57" t="s">
        <v>105</v>
      </c>
      <c r="K89" s="25"/>
      <c r="L89" s="57" t="s">
        <v>106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/>
      <c r="F90" s="43"/>
      <c r="G90" s="55"/>
      <c r="H90" s="54"/>
      <c r="I90" s="54"/>
      <c r="J90" s="54"/>
      <c r="K90" s="44"/>
      <c r="L90" s="43"/>
    </row>
    <row r="91" spans="1:12" ht="15">
      <c r="A91" s="23"/>
      <c r="B91" s="15"/>
      <c r="C91" s="11"/>
      <c r="D91" s="7" t="s">
        <v>27</v>
      </c>
      <c r="E91" s="53"/>
      <c r="F91" s="43"/>
      <c r="G91" s="43"/>
      <c r="H91" s="54"/>
      <c r="I91" s="54"/>
      <c r="J91" s="55"/>
      <c r="K91" s="44"/>
      <c r="L91" s="43"/>
    </row>
    <row r="92" spans="1:12" ht="15">
      <c r="A92" s="23"/>
      <c r="B92" s="15"/>
      <c r="C92" s="11"/>
      <c r="D92" s="7" t="s">
        <v>28</v>
      </c>
      <c r="E92" s="53"/>
      <c r="F92" s="55"/>
      <c r="G92" s="54"/>
      <c r="H92" s="54"/>
      <c r="I92" s="55"/>
      <c r="J92" s="55"/>
      <c r="K92" s="44"/>
      <c r="L92" s="43"/>
    </row>
    <row r="93" spans="1:12" ht="15">
      <c r="A93" s="23"/>
      <c r="B93" s="15"/>
      <c r="C93" s="11"/>
      <c r="D93" s="7" t="s">
        <v>29</v>
      </c>
      <c r="E93" s="53"/>
      <c r="F93" s="43"/>
      <c r="G93" s="54"/>
      <c r="H93" s="54"/>
      <c r="I93" s="55"/>
      <c r="J93" s="55"/>
      <c r="K93" s="44"/>
      <c r="L93" s="43"/>
    </row>
    <row r="94" spans="1:12" ht="15">
      <c r="A94" s="23"/>
      <c r="B94" s="15"/>
      <c r="C94" s="11"/>
      <c r="D94" s="7" t="s">
        <v>30</v>
      </c>
      <c r="E94" s="53"/>
      <c r="F94" s="43"/>
      <c r="G94" s="55"/>
      <c r="H94" s="55"/>
      <c r="I94" s="54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53"/>
      <c r="F95" s="43"/>
      <c r="G95" s="55"/>
      <c r="H95" s="55"/>
      <c r="I95" s="55"/>
      <c r="J95" s="55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57"/>
      <c r="G99" s="58"/>
      <c r="H99" s="57"/>
      <c r="I99" s="57"/>
      <c r="J99" s="57"/>
      <c r="K99" s="25"/>
      <c r="L99" s="19"/>
    </row>
    <row r="100" spans="1:12" ht="15.75" customHeight="1">
      <c r="A100" s="29">
        <f>A82</f>
        <v>1</v>
      </c>
      <c r="B100" s="30">
        <f>B82</f>
        <v>5</v>
      </c>
      <c r="C100" s="73" t="s">
        <v>4</v>
      </c>
      <c r="D100" s="74"/>
      <c r="E100" s="31"/>
      <c r="F100" s="62" t="s">
        <v>102</v>
      </c>
      <c r="G100" s="64" t="s">
        <v>88</v>
      </c>
      <c r="H100" s="64" t="s">
        <v>103</v>
      </c>
      <c r="I100" s="62" t="s">
        <v>104</v>
      </c>
      <c r="J100" s="62" t="s">
        <v>105</v>
      </c>
      <c r="K100" s="32"/>
      <c r="L100" s="62" t="s">
        <v>106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6" t="s">
        <v>136</v>
      </c>
      <c r="F101" s="40">
        <v>205</v>
      </c>
      <c r="G101" s="51" t="s">
        <v>137</v>
      </c>
      <c r="H101" s="51" t="s">
        <v>138</v>
      </c>
      <c r="I101" s="51" t="s">
        <v>139</v>
      </c>
      <c r="J101" s="51" t="s">
        <v>140</v>
      </c>
      <c r="K101" s="41">
        <v>311</v>
      </c>
      <c r="L101" s="51" t="s">
        <v>141</v>
      </c>
    </row>
    <row r="102" spans="1:12" ht="15">
      <c r="A102" s="23"/>
      <c r="B102" s="15"/>
      <c r="C102" s="11"/>
      <c r="D102" s="6"/>
      <c r="E102" s="53" t="s">
        <v>73</v>
      </c>
      <c r="F102" s="55">
        <v>10</v>
      </c>
      <c r="G102" s="54" t="s">
        <v>53</v>
      </c>
      <c r="H102" s="54" t="s">
        <v>54</v>
      </c>
      <c r="I102" s="54" t="s">
        <v>55</v>
      </c>
      <c r="J102" s="55" t="s">
        <v>56</v>
      </c>
      <c r="K102" s="44">
        <v>1</v>
      </c>
      <c r="L102" s="54" t="s">
        <v>57</v>
      </c>
    </row>
    <row r="103" spans="1:12" ht="15">
      <c r="A103" s="23"/>
      <c r="B103" s="15"/>
      <c r="C103" s="11"/>
      <c r="D103" s="7" t="s">
        <v>22</v>
      </c>
      <c r="E103" s="53" t="s">
        <v>66</v>
      </c>
      <c r="F103" s="43">
        <v>200</v>
      </c>
      <c r="G103" s="54" t="s">
        <v>40</v>
      </c>
      <c r="H103" s="54" t="s">
        <v>62</v>
      </c>
      <c r="I103" s="54" t="s">
        <v>67</v>
      </c>
      <c r="J103" s="54" t="s">
        <v>45</v>
      </c>
      <c r="K103" s="60">
        <v>685</v>
      </c>
      <c r="L103" s="54" t="s">
        <v>63</v>
      </c>
    </row>
    <row r="104" spans="1:12" ht="15">
      <c r="A104" s="23"/>
      <c r="B104" s="15"/>
      <c r="C104" s="11"/>
      <c r="D104" s="7" t="s">
        <v>23</v>
      </c>
      <c r="E104" s="53" t="s">
        <v>84</v>
      </c>
      <c r="F104" s="43">
        <v>50</v>
      </c>
      <c r="G104" s="54" t="s">
        <v>39</v>
      </c>
      <c r="H104" s="55" t="s">
        <v>58</v>
      </c>
      <c r="I104" s="54" t="s">
        <v>59</v>
      </c>
      <c r="J104" s="55" t="s">
        <v>60</v>
      </c>
      <c r="K104" s="44"/>
      <c r="L104" s="54" t="s">
        <v>76</v>
      </c>
    </row>
    <row r="105" spans="1:12" ht="15">
      <c r="A105" s="23"/>
      <c r="B105" s="15"/>
      <c r="C105" s="11"/>
      <c r="D105" s="7" t="s">
        <v>24</v>
      </c>
      <c r="E105" s="53"/>
      <c r="F105" s="43"/>
      <c r="G105" s="55"/>
      <c r="H105" s="55"/>
      <c r="I105" s="54"/>
      <c r="J105" s="55"/>
      <c r="K105" s="44"/>
      <c r="L105" s="55"/>
    </row>
    <row r="106" spans="1:12" ht="15">
      <c r="A106" s="23"/>
      <c r="B106" s="15"/>
      <c r="C106" s="11"/>
      <c r="D106" s="6"/>
      <c r="E106" s="53"/>
      <c r="F106" s="54"/>
      <c r="G106" s="54"/>
      <c r="H106" s="54"/>
      <c r="I106" s="54"/>
      <c r="J106" s="54"/>
      <c r="K106" s="44"/>
      <c r="L106" s="54"/>
    </row>
    <row r="107" spans="1:12" ht="15">
      <c r="A107" s="23"/>
      <c r="B107" s="15"/>
      <c r="C107" s="11"/>
      <c r="D107" s="6"/>
      <c r="E107" s="53"/>
      <c r="F107" s="43"/>
      <c r="G107" s="54"/>
      <c r="H107" s="54"/>
      <c r="I107" s="54"/>
      <c r="J107" s="54"/>
      <c r="K107" s="44"/>
      <c r="L107" s="54"/>
    </row>
    <row r="108" spans="1:12" ht="15">
      <c r="A108" s="24"/>
      <c r="B108" s="17"/>
      <c r="C108" s="8"/>
      <c r="D108" s="18" t="s">
        <v>33</v>
      </c>
      <c r="E108" s="9"/>
      <c r="F108" s="57">
        <v>465</v>
      </c>
      <c r="G108" s="58" t="s">
        <v>142</v>
      </c>
      <c r="H108" s="58" t="s">
        <v>143</v>
      </c>
      <c r="I108" s="57" t="s">
        <v>144</v>
      </c>
      <c r="J108" s="57" t="s">
        <v>145</v>
      </c>
      <c r="K108" s="25"/>
      <c r="L108" s="57" t="s">
        <v>146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/>
      <c r="F109" s="43"/>
      <c r="G109" s="55"/>
      <c r="H109" s="55"/>
      <c r="I109" s="54"/>
      <c r="J109" s="54"/>
      <c r="K109" s="44"/>
      <c r="L109" s="43"/>
    </row>
    <row r="110" spans="1:12" ht="15">
      <c r="A110" s="23"/>
      <c r="B110" s="15"/>
      <c r="C110" s="11"/>
      <c r="D110" s="7" t="s">
        <v>27</v>
      </c>
      <c r="E110" s="53"/>
      <c r="F110" s="43"/>
      <c r="G110" s="54"/>
      <c r="H110" s="54"/>
      <c r="I110" s="55"/>
      <c r="J110" s="55"/>
      <c r="K110" s="44"/>
      <c r="L110" s="43"/>
    </row>
    <row r="111" spans="1:12" ht="15">
      <c r="A111" s="23"/>
      <c r="B111" s="15"/>
      <c r="C111" s="11"/>
      <c r="D111" s="7" t="s">
        <v>28</v>
      </c>
      <c r="E111" s="53"/>
      <c r="F111" s="43"/>
      <c r="G111" s="54"/>
      <c r="H111" s="54"/>
      <c r="I111" s="55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53"/>
      <c r="F113" s="43"/>
      <c r="G113" s="55"/>
      <c r="H113" s="55"/>
      <c r="I113" s="54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53"/>
      <c r="F114" s="43"/>
      <c r="G114" s="55"/>
      <c r="H114" s="55"/>
      <c r="I114" s="55"/>
      <c r="J114" s="55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/>
      <c r="G118" s="57"/>
      <c r="H118" s="57"/>
      <c r="I118" s="57"/>
      <c r="J118" s="57"/>
      <c r="K118" s="25"/>
      <c r="L118" s="19"/>
    </row>
    <row r="119" spans="1:12" ht="15">
      <c r="A119" s="29">
        <f>A101</f>
        <v>2</v>
      </c>
      <c r="B119" s="30">
        <f>B101</f>
        <v>1</v>
      </c>
      <c r="C119" s="73" t="s">
        <v>4</v>
      </c>
      <c r="D119" s="74"/>
      <c r="E119" s="31"/>
      <c r="F119" s="62">
        <v>465</v>
      </c>
      <c r="G119" s="64" t="s">
        <v>142</v>
      </c>
      <c r="H119" s="64" t="s">
        <v>143</v>
      </c>
      <c r="I119" s="62" t="s">
        <v>144</v>
      </c>
      <c r="J119" s="62" t="s">
        <v>145</v>
      </c>
      <c r="K119" s="32"/>
      <c r="L119" s="62" t="s">
        <v>146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6" t="s">
        <v>121</v>
      </c>
      <c r="F120" s="52">
        <v>275</v>
      </c>
      <c r="G120" s="51" t="s">
        <v>53</v>
      </c>
      <c r="H120" s="51" t="s">
        <v>89</v>
      </c>
      <c r="I120" s="51" t="s">
        <v>90</v>
      </c>
      <c r="J120" s="52" t="s">
        <v>91</v>
      </c>
      <c r="K120" s="59">
        <v>110</v>
      </c>
      <c r="L120" s="51" t="s">
        <v>82</v>
      </c>
    </row>
    <row r="121" spans="1:12" ht="15">
      <c r="A121" s="14"/>
      <c r="B121" s="15"/>
      <c r="C121" s="11"/>
      <c r="D121" s="6"/>
      <c r="E121" s="53" t="s">
        <v>85</v>
      </c>
      <c r="F121" s="54" t="s">
        <v>75</v>
      </c>
      <c r="G121" s="54" t="s">
        <v>72</v>
      </c>
      <c r="H121" s="54" t="s">
        <v>52</v>
      </c>
      <c r="I121" s="54" t="s">
        <v>86</v>
      </c>
      <c r="J121" s="54" t="s">
        <v>65</v>
      </c>
      <c r="K121" s="44">
        <v>3</v>
      </c>
      <c r="L121" s="54" t="s">
        <v>201</v>
      </c>
    </row>
    <row r="122" spans="1:12" ht="15">
      <c r="A122" s="14"/>
      <c r="B122" s="15"/>
      <c r="C122" s="11"/>
      <c r="D122" s="7" t="s">
        <v>22</v>
      </c>
      <c r="E122" s="53" t="s">
        <v>66</v>
      </c>
      <c r="F122" s="43">
        <v>200</v>
      </c>
      <c r="G122" s="54" t="s">
        <v>40</v>
      </c>
      <c r="H122" s="54" t="s">
        <v>62</v>
      </c>
      <c r="I122" s="54" t="s">
        <v>67</v>
      </c>
      <c r="J122" s="55" t="s">
        <v>45</v>
      </c>
      <c r="K122" s="60">
        <v>685</v>
      </c>
      <c r="L122" s="54" t="s">
        <v>63</v>
      </c>
    </row>
    <row r="123" spans="1:12" ht="15">
      <c r="A123" s="14"/>
      <c r="B123" s="15"/>
      <c r="C123" s="11"/>
      <c r="D123" s="7" t="s">
        <v>23</v>
      </c>
      <c r="E123" s="53" t="s">
        <v>48</v>
      </c>
      <c r="F123" s="54" t="s">
        <v>68</v>
      </c>
      <c r="G123" s="54" t="s">
        <v>39</v>
      </c>
      <c r="H123" s="54" t="s">
        <v>58</v>
      </c>
      <c r="I123" s="54" t="s">
        <v>59</v>
      </c>
      <c r="J123" s="55" t="s">
        <v>60</v>
      </c>
      <c r="K123" s="44"/>
      <c r="L123" s="54" t="s">
        <v>76</v>
      </c>
    </row>
    <row r="124" spans="1:12" ht="15">
      <c r="A124" s="14"/>
      <c r="B124" s="15"/>
      <c r="C124" s="11"/>
      <c r="D124" s="67"/>
      <c r="E124" s="53" t="s">
        <v>77</v>
      </c>
      <c r="F124" s="55" t="s">
        <v>83</v>
      </c>
      <c r="G124" s="54" t="s">
        <v>39</v>
      </c>
      <c r="H124" s="54" t="s">
        <v>78</v>
      </c>
      <c r="I124" s="54" t="s">
        <v>79</v>
      </c>
      <c r="J124" s="54" t="s">
        <v>80</v>
      </c>
      <c r="K124" s="44"/>
      <c r="L124" s="54" t="s">
        <v>87</v>
      </c>
    </row>
    <row r="125" spans="1:12" ht="15">
      <c r="A125" s="14"/>
      <c r="B125" s="15"/>
      <c r="C125" s="11"/>
      <c r="D125" s="6"/>
      <c r="E125" s="53"/>
      <c r="F125" s="55"/>
      <c r="G125" s="54"/>
      <c r="H125" s="54"/>
      <c r="I125" s="54"/>
      <c r="J125" s="54"/>
      <c r="K125" s="44"/>
      <c r="L125" s="54"/>
    </row>
    <row r="126" spans="1:12" ht="15">
      <c r="A126" s="14"/>
      <c r="B126" s="15"/>
      <c r="C126" s="11"/>
      <c r="D126" s="6"/>
      <c r="E126" s="53"/>
      <c r="F126" s="43"/>
      <c r="G126" s="54"/>
      <c r="H126" s="54"/>
      <c r="I126" s="54"/>
      <c r="J126" s="54"/>
      <c r="K126" s="60"/>
      <c r="L126" s="54"/>
    </row>
    <row r="127" spans="1:12" ht="15">
      <c r="A127" s="16"/>
      <c r="B127" s="17"/>
      <c r="C127" s="8"/>
      <c r="D127" s="18" t="s">
        <v>33</v>
      </c>
      <c r="E127" s="9"/>
      <c r="F127" s="57" t="s">
        <v>122</v>
      </c>
      <c r="G127" s="58" t="s">
        <v>81</v>
      </c>
      <c r="H127" s="58" t="s">
        <v>92</v>
      </c>
      <c r="I127" s="57" t="s">
        <v>93</v>
      </c>
      <c r="J127" s="57" t="s">
        <v>94</v>
      </c>
      <c r="K127" s="25"/>
      <c r="L127" s="57" t="s">
        <v>95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/>
      <c r="F128" s="43"/>
      <c r="G128" s="55"/>
      <c r="H128" s="55"/>
      <c r="I128" s="54"/>
      <c r="J128" s="54"/>
      <c r="K128" s="44"/>
      <c r="L128" s="43"/>
    </row>
    <row r="129" spans="1:12" ht="15">
      <c r="A129" s="14"/>
      <c r="B129" s="15"/>
      <c r="C129" s="11"/>
      <c r="D129" s="7" t="s">
        <v>27</v>
      </c>
      <c r="E129" s="53"/>
      <c r="F129" s="43"/>
      <c r="G129" s="54"/>
      <c r="H129" s="54"/>
      <c r="I129" s="54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53"/>
      <c r="F130" s="43"/>
      <c r="G130" s="54"/>
      <c r="H130" s="54"/>
      <c r="I130" s="54"/>
      <c r="J130" s="54"/>
      <c r="K130" s="44"/>
      <c r="L130" s="43"/>
    </row>
    <row r="131" spans="1:12" ht="15">
      <c r="A131" s="14"/>
      <c r="B131" s="15"/>
      <c r="C131" s="11"/>
      <c r="D131" s="7" t="s">
        <v>29</v>
      </c>
      <c r="E131" s="53"/>
      <c r="F131" s="43"/>
      <c r="G131" s="54"/>
      <c r="H131" s="54"/>
      <c r="I131" s="55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53"/>
      <c r="F132" s="43"/>
      <c r="G132" s="55"/>
      <c r="H132" s="55"/>
      <c r="I132" s="54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53"/>
      <c r="F133" s="43"/>
      <c r="G133" s="55"/>
      <c r="H133" s="55"/>
      <c r="I133" s="55"/>
      <c r="J133" s="55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/>
      <c r="G137" s="57"/>
      <c r="H137" s="57"/>
      <c r="I137" s="57"/>
      <c r="J137" s="57"/>
      <c r="K137" s="25"/>
      <c r="L137" s="19"/>
    </row>
    <row r="138" spans="1:12" ht="15">
      <c r="A138" s="33">
        <f>A120</f>
        <v>2</v>
      </c>
      <c r="B138" s="33">
        <f>B120</f>
        <v>2</v>
      </c>
      <c r="C138" s="73" t="s">
        <v>4</v>
      </c>
      <c r="D138" s="74"/>
      <c r="E138" s="31"/>
      <c r="F138" s="62" t="s">
        <v>122</v>
      </c>
      <c r="G138" s="64" t="s">
        <v>81</v>
      </c>
      <c r="H138" s="64" t="s">
        <v>92</v>
      </c>
      <c r="I138" s="62" t="s">
        <v>93</v>
      </c>
      <c r="J138" s="62" t="s">
        <v>94</v>
      </c>
      <c r="K138" s="32"/>
      <c r="L138" s="62" t="s">
        <v>95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6" t="s">
        <v>149</v>
      </c>
      <c r="F139" s="52">
        <v>280</v>
      </c>
      <c r="G139" s="51" t="s">
        <v>150</v>
      </c>
      <c r="H139" s="51" t="s">
        <v>151</v>
      </c>
      <c r="I139" s="51" t="s">
        <v>152</v>
      </c>
      <c r="J139" s="52" t="s">
        <v>153</v>
      </c>
      <c r="K139" s="59" t="s">
        <v>154</v>
      </c>
      <c r="L139" s="51" t="s">
        <v>195</v>
      </c>
    </row>
    <row r="140" spans="1:12" ht="15">
      <c r="A140" s="23"/>
      <c r="B140" s="15"/>
      <c r="C140" s="11"/>
      <c r="D140" s="6"/>
      <c r="E140" s="53"/>
      <c r="F140" s="55"/>
      <c r="G140" s="54"/>
      <c r="H140" s="54"/>
      <c r="I140" s="54"/>
      <c r="J140" s="55"/>
      <c r="K140" s="61"/>
      <c r="L140" s="54"/>
    </row>
    <row r="141" spans="1:12" ht="15">
      <c r="A141" s="23"/>
      <c r="B141" s="15"/>
      <c r="C141" s="11"/>
      <c r="D141" s="7" t="s">
        <v>22</v>
      </c>
      <c r="E141" s="53" t="s">
        <v>155</v>
      </c>
      <c r="F141" s="43">
        <v>200</v>
      </c>
      <c r="G141" s="54" t="s">
        <v>50</v>
      </c>
      <c r="H141" s="54" t="s">
        <v>41</v>
      </c>
      <c r="I141" s="54" t="s">
        <v>70</v>
      </c>
      <c r="J141" s="55">
        <v>77</v>
      </c>
      <c r="K141" s="60">
        <v>501</v>
      </c>
      <c r="L141" s="54" t="s">
        <v>71</v>
      </c>
    </row>
    <row r="142" spans="1:12" ht="15.75" customHeight="1">
      <c r="A142" s="23"/>
      <c r="B142" s="15"/>
      <c r="C142" s="11"/>
      <c r="D142" s="7" t="s">
        <v>23</v>
      </c>
      <c r="E142" s="53" t="s">
        <v>148</v>
      </c>
      <c r="F142" s="43">
        <v>50</v>
      </c>
      <c r="G142" s="54" t="s">
        <v>39</v>
      </c>
      <c r="H142" s="55" t="s">
        <v>58</v>
      </c>
      <c r="I142" s="54" t="s">
        <v>59</v>
      </c>
      <c r="J142" s="55" t="s">
        <v>64</v>
      </c>
      <c r="K142" s="70"/>
      <c r="L142" s="54" t="s">
        <v>76</v>
      </c>
    </row>
    <row r="143" spans="1:12" ht="15">
      <c r="A143" s="23"/>
      <c r="B143" s="15"/>
      <c r="C143" s="11"/>
      <c r="D143" s="7" t="s">
        <v>24</v>
      </c>
      <c r="E143" s="53"/>
      <c r="F143" s="43"/>
      <c r="G143" s="54"/>
      <c r="H143" s="54"/>
      <c r="I143" s="54"/>
      <c r="J143" s="55"/>
      <c r="K143" s="44"/>
      <c r="L143" s="55"/>
    </row>
    <row r="144" spans="1:12" ht="15">
      <c r="A144" s="23"/>
      <c r="B144" s="15"/>
      <c r="C144" s="11"/>
      <c r="D144" s="6"/>
      <c r="E144" s="53"/>
      <c r="F144" s="55"/>
      <c r="G144" s="54"/>
      <c r="H144" s="54"/>
      <c r="I144" s="54"/>
      <c r="J144" s="54"/>
      <c r="K144" s="60"/>
      <c r="L144" s="54"/>
    </row>
    <row r="145" spans="1:12" ht="15">
      <c r="A145" s="23"/>
      <c r="B145" s="15"/>
      <c r="C145" s="11"/>
      <c r="D145" s="6"/>
      <c r="E145" s="53"/>
      <c r="F145" s="43"/>
      <c r="G145" s="54"/>
      <c r="H145" s="54"/>
      <c r="I145" s="54"/>
      <c r="J145" s="54"/>
      <c r="K145" s="44"/>
      <c r="L145" s="54"/>
    </row>
    <row r="146" spans="1:12" ht="15">
      <c r="A146" s="24"/>
      <c r="B146" s="17"/>
      <c r="C146" s="8"/>
      <c r="D146" s="18" t="s">
        <v>33</v>
      </c>
      <c r="E146" s="9"/>
      <c r="F146" s="57">
        <v>530</v>
      </c>
      <c r="G146" s="58" t="s">
        <v>156</v>
      </c>
      <c r="H146" s="58" t="s">
        <v>157</v>
      </c>
      <c r="I146" s="57" t="s">
        <v>158</v>
      </c>
      <c r="J146" s="57" t="s">
        <v>159</v>
      </c>
      <c r="K146" s="25"/>
      <c r="L146" s="57" t="s">
        <v>160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3"/>
      <c r="F147" s="43"/>
      <c r="G147" s="55"/>
      <c r="H147" s="55"/>
      <c r="I147" s="54"/>
      <c r="J147" s="54"/>
      <c r="K147" s="44"/>
      <c r="L147" s="43"/>
    </row>
    <row r="148" spans="1:12" ht="15">
      <c r="A148" s="23"/>
      <c r="B148" s="15"/>
      <c r="C148" s="11"/>
      <c r="D148" s="7" t="s">
        <v>27</v>
      </c>
      <c r="E148" s="53"/>
      <c r="F148" s="43"/>
      <c r="G148" s="54"/>
      <c r="H148" s="54"/>
      <c r="I148" s="54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53"/>
      <c r="F149" s="43"/>
      <c r="G149" s="54"/>
      <c r="H149" s="55"/>
      <c r="I149" s="55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53"/>
      <c r="F150" s="43"/>
      <c r="G150" s="54"/>
      <c r="H150" s="54"/>
      <c r="I150" s="54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53"/>
      <c r="F151" s="43"/>
      <c r="G151" s="55"/>
      <c r="H151" s="55"/>
      <c r="I151" s="54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53"/>
      <c r="F152" s="43"/>
      <c r="G152" s="55"/>
      <c r="H152" s="55"/>
      <c r="I152" s="55"/>
      <c r="J152" s="55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/>
      <c r="G156" s="58"/>
      <c r="H156" s="57"/>
      <c r="I156" s="57"/>
      <c r="J156" s="57"/>
      <c r="K156" s="25"/>
      <c r="L156" s="19"/>
    </row>
    <row r="157" spans="1:12" ht="15">
      <c r="A157" s="29">
        <f>A139</f>
        <v>2</v>
      </c>
      <c r="B157" s="30">
        <f>B139</f>
        <v>3</v>
      </c>
      <c r="C157" s="73" t="s">
        <v>4</v>
      </c>
      <c r="D157" s="74"/>
      <c r="E157" s="31"/>
      <c r="F157" s="62">
        <v>530</v>
      </c>
      <c r="G157" s="64" t="s">
        <v>156</v>
      </c>
      <c r="H157" s="64" t="s">
        <v>157</v>
      </c>
      <c r="I157" s="62" t="s">
        <v>158</v>
      </c>
      <c r="J157" s="62" t="s">
        <v>159</v>
      </c>
      <c r="K157" s="32"/>
      <c r="L157" s="62" t="s">
        <v>160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6" t="s">
        <v>202</v>
      </c>
      <c r="F158" s="52">
        <v>250</v>
      </c>
      <c r="G158" s="51" t="s">
        <v>161</v>
      </c>
      <c r="H158" s="51" t="s">
        <v>162</v>
      </c>
      <c r="I158" s="51" t="s">
        <v>163</v>
      </c>
      <c r="J158" s="52" t="s">
        <v>164</v>
      </c>
      <c r="K158" s="59" t="s">
        <v>165</v>
      </c>
      <c r="L158" s="51" t="s">
        <v>166</v>
      </c>
    </row>
    <row r="159" spans="1:12" ht="15">
      <c r="A159" s="23"/>
      <c r="B159" s="15"/>
      <c r="C159" s="11"/>
      <c r="D159" s="6"/>
      <c r="E159" s="53"/>
      <c r="F159" s="43"/>
      <c r="G159" s="54"/>
      <c r="H159" s="54"/>
      <c r="I159" s="54"/>
      <c r="J159" s="55"/>
      <c r="K159" s="44"/>
      <c r="L159" s="54"/>
    </row>
    <row r="160" spans="1:12" ht="15">
      <c r="A160" s="23"/>
      <c r="B160" s="15"/>
      <c r="C160" s="11"/>
      <c r="D160" s="7" t="s">
        <v>22</v>
      </c>
      <c r="E160" s="53" t="s">
        <v>155</v>
      </c>
      <c r="F160" s="43">
        <v>200</v>
      </c>
      <c r="G160" s="54" t="s">
        <v>50</v>
      </c>
      <c r="H160" s="54" t="s">
        <v>41</v>
      </c>
      <c r="I160" s="54" t="s">
        <v>70</v>
      </c>
      <c r="J160" s="55">
        <v>77</v>
      </c>
      <c r="K160" s="44">
        <v>501</v>
      </c>
      <c r="L160" s="54" t="s">
        <v>71</v>
      </c>
    </row>
    <row r="161" spans="1:12" ht="15">
      <c r="A161" s="23"/>
      <c r="B161" s="15"/>
      <c r="C161" s="11"/>
      <c r="D161" s="7" t="s">
        <v>23</v>
      </c>
      <c r="E161" s="53" t="s">
        <v>48</v>
      </c>
      <c r="F161" s="43">
        <v>50</v>
      </c>
      <c r="G161" s="54" t="s">
        <v>39</v>
      </c>
      <c r="H161" s="54" t="s">
        <v>58</v>
      </c>
      <c r="I161" s="54" t="s">
        <v>59</v>
      </c>
      <c r="J161" s="55" t="s">
        <v>60</v>
      </c>
      <c r="K161" s="44"/>
      <c r="L161" s="54" t="s">
        <v>76</v>
      </c>
    </row>
    <row r="162" spans="1:12" ht="15">
      <c r="A162" s="23"/>
      <c r="B162" s="15"/>
      <c r="C162" s="11"/>
      <c r="D162" s="7" t="s">
        <v>24</v>
      </c>
      <c r="E162" s="53"/>
      <c r="F162" s="43"/>
      <c r="G162" s="54"/>
      <c r="H162" s="54"/>
      <c r="I162" s="54"/>
      <c r="J162" s="54"/>
      <c r="K162" s="71"/>
      <c r="L162" s="55"/>
    </row>
    <row r="163" spans="1:12" ht="15">
      <c r="A163" s="23"/>
      <c r="B163" s="15"/>
      <c r="C163" s="11"/>
      <c r="D163" s="6"/>
      <c r="E163" s="53"/>
      <c r="F163" s="43"/>
      <c r="G163" s="54"/>
      <c r="H163" s="54"/>
      <c r="I163" s="54"/>
      <c r="J163" s="54"/>
      <c r="K163" s="44"/>
      <c r="L163" s="55"/>
    </row>
    <row r="164" spans="1:12" ht="15">
      <c r="A164" s="23"/>
      <c r="B164" s="15"/>
      <c r="C164" s="11"/>
      <c r="D164" s="6"/>
      <c r="E164" s="53"/>
      <c r="F164" s="43"/>
      <c r="G164" s="54"/>
      <c r="H164" s="54"/>
      <c r="I164" s="54"/>
      <c r="J164" s="54"/>
      <c r="K164" s="44"/>
      <c r="L164" s="54"/>
    </row>
    <row r="165" spans="1:12" ht="15">
      <c r="A165" s="24"/>
      <c r="B165" s="17"/>
      <c r="C165" s="8"/>
      <c r="D165" s="18" t="s">
        <v>33</v>
      </c>
      <c r="E165" s="9"/>
      <c r="F165" s="57">
        <v>500</v>
      </c>
      <c r="G165" s="58" t="s">
        <v>167</v>
      </c>
      <c r="H165" s="58" t="s">
        <v>168</v>
      </c>
      <c r="I165" s="57" t="s">
        <v>169</v>
      </c>
      <c r="J165" s="57" t="s">
        <v>170</v>
      </c>
      <c r="K165" s="25"/>
      <c r="L165" s="57" t="s">
        <v>171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/>
      <c r="F166" s="43"/>
      <c r="G166" s="55"/>
      <c r="H166" s="55"/>
      <c r="I166" s="54"/>
      <c r="J166" s="54"/>
      <c r="K166" s="44"/>
      <c r="L166" s="43"/>
    </row>
    <row r="167" spans="1:12" ht="15">
      <c r="A167" s="23"/>
      <c r="B167" s="15"/>
      <c r="C167" s="11"/>
      <c r="D167" s="7" t="s">
        <v>27</v>
      </c>
      <c r="E167" s="53"/>
      <c r="F167" s="43"/>
      <c r="G167" s="54"/>
      <c r="H167" s="54"/>
      <c r="I167" s="54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53"/>
      <c r="F168" s="43"/>
      <c r="G168" s="54"/>
      <c r="H168" s="54"/>
      <c r="I168" s="54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53"/>
      <c r="F169" s="43"/>
      <c r="G169" s="55"/>
      <c r="H169" s="55"/>
      <c r="I169" s="54"/>
      <c r="J169" s="55"/>
      <c r="K169" s="44"/>
      <c r="L169" s="43"/>
    </row>
    <row r="170" spans="1:12" ht="15">
      <c r="A170" s="23"/>
      <c r="B170" s="15"/>
      <c r="C170" s="11"/>
      <c r="D170" s="7" t="s">
        <v>30</v>
      </c>
      <c r="E170" s="53"/>
      <c r="F170" s="43"/>
      <c r="G170" s="55"/>
      <c r="H170" s="55"/>
      <c r="I170" s="54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53"/>
      <c r="F171" s="43"/>
      <c r="G171" s="55"/>
      <c r="H171" s="55"/>
      <c r="I171" s="55"/>
      <c r="J171" s="55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/>
      <c r="G175" s="57"/>
      <c r="H175" s="57"/>
      <c r="I175" s="57"/>
      <c r="J175" s="57"/>
      <c r="K175" s="25"/>
      <c r="L175" s="19"/>
    </row>
    <row r="176" spans="1:12" ht="15">
      <c r="A176" s="29">
        <f>A158</f>
        <v>2</v>
      </c>
      <c r="B176" s="30">
        <f>B158</f>
        <v>4</v>
      </c>
      <c r="C176" s="73" t="s">
        <v>4</v>
      </c>
      <c r="D176" s="74"/>
      <c r="E176" s="31"/>
      <c r="F176" s="62">
        <v>500</v>
      </c>
      <c r="G176" s="64" t="s">
        <v>167</v>
      </c>
      <c r="H176" s="64" t="s">
        <v>168</v>
      </c>
      <c r="I176" s="62" t="s">
        <v>169</v>
      </c>
      <c r="J176" s="62" t="s">
        <v>170</v>
      </c>
      <c r="K176" s="32"/>
      <c r="L176" s="62" t="s">
        <v>171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6" t="s">
        <v>203</v>
      </c>
      <c r="F177" s="52">
        <v>250</v>
      </c>
      <c r="G177" s="51" t="s">
        <v>204</v>
      </c>
      <c r="H177" s="51" t="s">
        <v>205</v>
      </c>
      <c r="I177" s="51" t="s">
        <v>206</v>
      </c>
      <c r="J177" s="52" t="s">
        <v>207</v>
      </c>
      <c r="K177" s="59" t="s">
        <v>208</v>
      </c>
      <c r="L177" s="51" t="s">
        <v>209</v>
      </c>
    </row>
    <row r="178" spans="1:12" ht="15">
      <c r="A178" s="23"/>
      <c r="B178" s="15"/>
      <c r="C178" s="11"/>
      <c r="D178" s="6"/>
      <c r="E178" s="53"/>
      <c r="F178" s="55"/>
      <c r="G178" s="54"/>
      <c r="H178" s="54"/>
      <c r="I178" s="54"/>
      <c r="J178" s="55"/>
      <c r="K178" s="44"/>
      <c r="L178" s="54"/>
    </row>
    <row r="179" spans="1:12" ht="15">
      <c r="A179" s="23"/>
      <c r="B179" s="15"/>
      <c r="C179" s="11"/>
      <c r="D179" s="7" t="s">
        <v>22</v>
      </c>
      <c r="E179" s="53" t="s">
        <v>155</v>
      </c>
      <c r="F179" s="43">
        <v>200</v>
      </c>
      <c r="G179" s="54" t="s">
        <v>50</v>
      </c>
      <c r="H179" s="54" t="s">
        <v>41</v>
      </c>
      <c r="I179" s="54" t="s">
        <v>70</v>
      </c>
      <c r="J179" s="55">
        <v>17</v>
      </c>
      <c r="K179" s="44">
        <v>501</v>
      </c>
      <c r="L179" s="54" t="s">
        <v>71</v>
      </c>
    </row>
    <row r="180" spans="1:12" ht="15">
      <c r="A180" s="23"/>
      <c r="B180" s="15"/>
      <c r="C180" s="11"/>
      <c r="D180" s="7" t="s">
        <v>23</v>
      </c>
      <c r="E180" s="53" t="s">
        <v>48</v>
      </c>
      <c r="F180" s="43">
        <v>50</v>
      </c>
      <c r="G180" s="54" t="s">
        <v>39</v>
      </c>
      <c r="H180" s="55" t="s">
        <v>58</v>
      </c>
      <c r="I180" s="54" t="s">
        <v>59</v>
      </c>
      <c r="J180" s="55" t="s">
        <v>60</v>
      </c>
      <c r="K180" s="44"/>
      <c r="L180" s="54" t="s">
        <v>76</v>
      </c>
    </row>
    <row r="181" spans="1:12" ht="15">
      <c r="A181" s="23"/>
      <c r="B181" s="15"/>
      <c r="C181" s="11"/>
      <c r="D181" s="66" t="s">
        <v>24</v>
      </c>
      <c r="E181" s="53" t="s">
        <v>46</v>
      </c>
      <c r="F181" s="43">
        <v>200</v>
      </c>
      <c r="G181" s="54" t="s">
        <v>50</v>
      </c>
      <c r="H181" s="54" t="s">
        <v>41</v>
      </c>
      <c r="I181" s="54" t="s">
        <v>51</v>
      </c>
      <c r="J181" s="54" t="s">
        <v>210</v>
      </c>
      <c r="K181" s="44"/>
      <c r="L181" s="54" t="s">
        <v>61</v>
      </c>
    </row>
    <row r="182" spans="1:12" ht="15">
      <c r="A182" s="23"/>
      <c r="B182" s="15"/>
      <c r="C182" s="11"/>
      <c r="D182" s="6"/>
      <c r="E182" s="53"/>
      <c r="F182" s="55"/>
      <c r="G182" s="54"/>
      <c r="H182" s="54"/>
      <c r="I182" s="54"/>
      <c r="J182" s="54"/>
      <c r="K182" s="44"/>
      <c r="L182" s="54"/>
    </row>
    <row r="183" spans="1:12" ht="15">
      <c r="A183" s="23"/>
      <c r="B183" s="15"/>
      <c r="C183" s="11"/>
      <c r="D183" s="6"/>
      <c r="E183" s="53"/>
      <c r="F183" s="55"/>
      <c r="G183" s="54"/>
      <c r="H183" s="54"/>
      <c r="I183" s="54"/>
      <c r="J183" s="54"/>
      <c r="K183" s="44"/>
      <c r="L183" s="54"/>
    </row>
    <row r="184" spans="1:12" ht="15.75" customHeight="1">
      <c r="A184" s="24"/>
      <c r="B184" s="17"/>
      <c r="C184" s="8"/>
      <c r="D184" s="18" t="s">
        <v>33</v>
      </c>
      <c r="E184" s="9"/>
      <c r="F184" s="57">
        <v>700</v>
      </c>
      <c r="G184" s="58" t="s">
        <v>211</v>
      </c>
      <c r="H184" s="58" t="s">
        <v>212</v>
      </c>
      <c r="I184" s="57" t="s">
        <v>213</v>
      </c>
      <c r="J184" s="57" t="s">
        <v>214</v>
      </c>
      <c r="K184" s="25"/>
      <c r="L184" s="57" t="s">
        <v>215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3"/>
      <c r="F185" s="43"/>
      <c r="G185" s="55"/>
      <c r="H185" s="55"/>
      <c r="I185" s="55"/>
      <c r="J185" s="54"/>
      <c r="K185" s="44"/>
      <c r="L185" s="43"/>
    </row>
    <row r="186" spans="1:12" ht="15">
      <c r="A186" s="23"/>
      <c r="B186" s="15"/>
      <c r="C186" s="11"/>
      <c r="D186" s="7" t="s">
        <v>27</v>
      </c>
      <c r="E186" s="53"/>
      <c r="F186" s="43"/>
      <c r="G186" s="54"/>
      <c r="H186" s="54"/>
      <c r="I186" s="54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53"/>
      <c r="F187" s="43"/>
      <c r="G187" s="54"/>
      <c r="H187" s="54"/>
      <c r="I187" s="54"/>
      <c r="J187" s="55"/>
      <c r="K187" s="44"/>
      <c r="L187" s="43"/>
    </row>
    <row r="188" spans="1:12" ht="15">
      <c r="A188" s="23"/>
      <c r="B188" s="15"/>
      <c r="C188" s="11"/>
      <c r="D188" s="7" t="s">
        <v>29</v>
      </c>
      <c r="E188" s="53"/>
      <c r="F188" s="43"/>
      <c r="G188" s="54"/>
      <c r="H188" s="54"/>
      <c r="I188" s="54"/>
      <c r="J188" s="55"/>
      <c r="K188" s="44"/>
      <c r="L188" s="43"/>
    </row>
    <row r="189" spans="1:12" ht="15">
      <c r="A189" s="23"/>
      <c r="B189" s="15"/>
      <c r="C189" s="11"/>
      <c r="D189" s="7" t="s">
        <v>30</v>
      </c>
      <c r="E189" s="53"/>
      <c r="F189" s="43"/>
      <c r="G189" s="55"/>
      <c r="H189" s="55"/>
      <c r="I189" s="54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53"/>
      <c r="F190" s="43"/>
      <c r="G190" s="54"/>
      <c r="H190" s="55"/>
      <c r="I190" s="54"/>
      <c r="J190" s="55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57"/>
      <c r="G194" s="57"/>
      <c r="H194" s="69"/>
      <c r="I194" s="57"/>
      <c r="J194" s="57"/>
      <c r="K194" s="25"/>
      <c r="L194" s="57"/>
    </row>
    <row r="195" spans="1:12" ht="15">
      <c r="A195" s="29">
        <f>A177</f>
        <v>2</v>
      </c>
      <c r="B195" s="30">
        <f>B177</f>
        <v>5</v>
      </c>
      <c r="C195" s="73" t="s">
        <v>4</v>
      </c>
      <c r="D195" s="74"/>
      <c r="E195" s="31"/>
      <c r="F195" s="62">
        <v>700</v>
      </c>
      <c r="G195" s="64" t="s">
        <v>211</v>
      </c>
      <c r="H195" s="64" t="s">
        <v>212</v>
      </c>
      <c r="I195" s="62" t="s">
        <v>213</v>
      </c>
      <c r="J195" s="62" t="s">
        <v>214</v>
      </c>
      <c r="K195" s="32"/>
      <c r="L195" s="62" t="s">
        <v>215</v>
      </c>
    </row>
    <row r="196" spans="1:12">
      <c r="A196" s="27"/>
      <c r="B196" s="28"/>
      <c r="C196" s="75" t="s">
        <v>5</v>
      </c>
      <c r="D196" s="75"/>
      <c r="E196" s="75"/>
      <c r="F196" s="34" t="e">
        <f>(F24+F43+F62+F81+F100+F119+F138+F157+F176+F195)/(IF(F24=0,0,1)+IF(F43=0,0,1)+IF(F62=0,0,1)+IF(F81=0,0,1)+IF(F100=0,0,1)+IF(F119=0,0,1)+IF(F138=0,0,1)+IF(F157=0,0,1)+IF(F176=0,0,1)+IF(F195=0,0,1))</f>
        <v>#VALUE!</v>
      </c>
      <c r="G196" s="34" t="e">
        <f>(G24+G43+G62+G81+G100+G119+G138+G157+G176+G195)/(IF(G24=0,0,1)+IF(G43=0,0,1)+IF(G62=0,0,1)+IF(G81=0,0,1)+IF(G100=0,0,1)+IF(G119=0,0,1)+IF(G138=0,0,1)+IF(G157=0,0,1)+IF(G176=0,0,1)+IF(G195=0,0,1))</f>
        <v>#VALUE!</v>
      </c>
      <c r="H196" s="34" t="e">
        <f>(H24+H43+H62+H81+H100+H119+H138+H157+H176+H195)/(IF(H24=0,0,1)+IF(H43=0,0,1)+IF(H62=0,0,1)+IF(H81=0,0,1)+IF(H100=0,0,1)+IF(H119=0,0,1)+IF(H138=0,0,1)+IF(H157=0,0,1)+IF(H176=0,0,1)+IF(H195=0,0,1))</f>
        <v>#VALUE!</v>
      </c>
      <c r="I196" s="34" t="e">
        <f>(I24+I43+I62+I81+I100+I119+I138+I157+I176+I195)/(IF(I24=0,0,1)+IF(I43=0,0,1)+IF(I62=0,0,1)+IF(I81=0,0,1)+IF(I100=0,0,1)+IF(I119=0,0,1)+IF(I138=0,0,1)+IF(I157=0,0,1)+IF(I176=0,0,1)+IF(I195=0,0,1))</f>
        <v>#VALUE!</v>
      </c>
      <c r="J196" s="34" t="e">
        <f>(J24+J43+K62+J81+J100+J119+J138+J157+J176+J195)/(IF(J24=0,0,1)+IF(J43=0,0,1)+IF(K62=0,0,1)+IF(J81=0,0,1)+IF(J100=0,0,1)+IF(J119=0,0,1)+IF(J138=0,0,1)+IF(J157=0,0,1)+IF(J176=0,0,1)+IF(J195=0,0,1))</f>
        <v>#VALUE!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#VALUE!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Нина Ивановна</cp:lastModifiedBy>
  <dcterms:created xsi:type="dcterms:W3CDTF">2022-05-16T14:23:56Z</dcterms:created>
  <dcterms:modified xsi:type="dcterms:W3CDTF">2026-04-10T05:21:26Z</dcterms:modified>
</cp:coreProperties>
</file>